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Bilanço" sheetId="2" r:id="rId1"/>
    <sheet name="Tahmini Bütçe" sheetId="3" r:id="rId2"/>
    <sheet name="BİLANÇO 2024" sheetId="4" r:id="rId3"/>
  </sheets>
  <definedNames>
    <definedName name="_xlnm.Print_Area" localSheetId="0">Bilanço!$C$3:$G$29</definedName>
    <definedName name="_xlnm.Print_Area" localSheetId="2">'BİLANÇO 2024'!$A$1:$E$28</definedName>
    <definedName name="_xlnm.Print_Area" localSheetId="1">'Tahmini Bütçe'!$C$3:$G$22</definedName>
  </definedNames>
  <calcPr calcId="124519"/>
</workbook>
</file>

<file path=xl/calcChain.xml><?xml version="1.0" encoding="utf-8"?>
<calcChain xmlns="http://schemas.openxmlformats.org/spreadsheetml/2006/main">
  <c r="B20" i="4"/>
  <c r="E20"/>
  <c r="G24" i="2"/>
  <c r="D24"/>
  <c r="G22" i="3" l="1"/>
</calcChain>
</file>

<file path=xl/sharedStrings.xml><?xml version="1.0" encoding="utf-8"?>
<sst xmlns="http://schemas.openxmlformats.org/spreadsheetml/2006/main" count="84" uniqueCount="54">
  <si>
    <t>GELİR</t>
  </si>
  <si>
    <t>GİDER</t>
  </si>
  <si>
    <t>TOPLAM</t>
  </si>
  <si>
    <t>YAPILAN  BAĞIŞLAR</t>
  </si>
  <si>
    <t>PERSONEL MAAŞLARI</t>
  </si>
  <si>
    <t>DEMİRBAŞ</t>
  </si>
  <si>
    <t>BİLANÇO   TABLOSU</t>
  </si>
  <si>
    <t>OKUL  AİLE  BİRLİĞİ</t>
  </si>
  <si>
    <t>TAHMİNİ   BÜTÇE   TABLOSU</t>
  </si>
  <si>
    <t>BAĞIŞ  VE  YARDIMLAR</t>
  </si>
  <si>
    <t>KANTİN GELİRİ</t>
  </si>
  <si>
    <t>MUHTELİF  GELİRLER</t>
  </si>
  <si>
    <t>DERS ARAÇ ve GEREÇLERİ</t>
  </si>
  <si>
    <t>SOSYAL  ve  KÜLTÜREL  ETKİNLİK</t>
  </si>
  <si>
    <t>MUHTELİF  GİDERLER</t>
  </si>
  <si>
    <t>BİLGİSAYAR BAKIM &amp;  ONARIMI</t>
  </si>
  <si>
    <t>FOTOKOPİ &amp; BASKI MAK.MASRAFI</t>
  </si>
  <si>
    <t xml:space="preserve">BÜTÇE  AÇIĞIMIZ </t>
  </si>
  <si>
    <t>TADİLAT  &amp;  ONARIM  &amp;  BOYA</t>
  </si>
  <si>
    <t>TÜRKTELEKOM  &amp;  AVEA</t>
  </si>
  <si>
    <t>KIRTASİYE  VE SINAV  GİDERLERİ</t>
  </si>
  <si>
    <t xml:space="preserve">2023-2024  EĞİTİM ÖĞRETİM YILI </t>
  </si>
  <si>
    <t>01.01.2023 - 31.12.2023  TARİH  ARALIĞINDAKİ</t>
  </si>
  <si>
    <t>ETKİNLİK ORGANİZASYON</t>
  </si>
  <si>
    <t>KANTİN KİRA</t>
  </si>
  <si>
    <t>DİĞER</t>
  </si>
  <si>
    <t>ELEKTRİK TESİSAT ONARIM</t>
  </si>
  <si>
    <t>SU TESİSAT ONARIM</t>
  </si>
  <si>
    <t>VERGİ ÖDEMELERİ</t>
  </si>
  <si>
    <t>SABİT GİDERLER</t>
  </si>
  <si>
    <t>TEMİZLİK MALZEME ALIMI</t>
  </si>
  <si>
    <t>SPOR MALZEME</t>
  </si>
  <si>
    <t>İADE ÖDEMELER</t>
  </si>
  <si>
    <t>TANITIM VE TEMSİL AĞIRLAMA BEDELİ</t>
  </si>
  <si>
    <t>BİLİŞİM ARAÇLARI</t>
  </si>
  <si>
    <t>ETKİNLİK ORGANİZASYON MALZ. ALIMI</t>
  </si>
  <si>
    <t>BANKA GİDERLERİ</t>
  </si>
  <si>
    <t>KIRTASİYE BÜRO EĞİTİM ARAÇLARI ALIMI</t>
  </si>
  <si>
    <t>BAKIM-ONARIM MALZ.ALIMI</t>
  </si>
  <si>
    <t>GENEL ONARIMLAR</t>
  </si>
  <si>
    <t>01.01.2024 - 15.04.2024  TARİH  ARALIĞINDAKİ</t>
  </si>
  <si>
    <t>KALORİFER ONARIM</t>
  </si>
  <si>
    <t>Hesaplar Arası ve Diğer Kurumlara Aktarımlar</t>
  </si>
  <si>
    <t>AKTARIM GELİRİ</t>
  </si>
  <si>
    <t>HANDE GÖKBAYRAK</t>
  </si>
  <si>
    <t>BAŞKAN</t>
  </si>
  <si>
    <t>ELİF ÖZAL</t>
  </si>
  <si>
    <t>MUHASİP</t>
  </si>
  <si>
    <t>2023 AKTARILAN GELİR:</t>
  </si>
  <si>
    <t>1.357.072,96 TL</t>
  </si>
  <si>
    <t>2021-2022 AKTARILAN GELİR</t>
  </si>
  <si>
    <t xml:space="preserve"> FARK</t>
  </si>
  <si>
    <t>Birlik hesabında bulunmaktadır.</t>
  </si>
  <si>
    <t>31.12.2023 (fark) : 1.858.408,44 Birlik hesabında bulunmaktadır.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</si>
</sst>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11">
    <font>
      <sz val="11"/>
      <color theme="1"/>
      <name val="Calibri"/>
      <family val="2"/>
      <charset val="162"/>
      <scheme val="minor"/>
    </font>
    <font>
      <sz val="12"/>
      <color theme="1"/>
      <name val="Palatino Linotype"/>
      <family val="1"/>
      <charset val="162"/>
    </font>
    <font>
      <b/>
      <sz val="14"/>
      <color theme="1"/>
      <name val="Palatino Linotype"/>
      <family val="1"/>
      <charset val="162"/>
    </font>
    <font>
      <b/>
      <sz val="18"/>
      <color theme="1"/>
      <name val="Palatino Linotype"/>
      <family val="1"/>
      <charset val="162"/>
    </font>
    <font>
      <b/>
      <sz val="16"/>
      <color theme="1"/>
      <name val="Palatino Linotype"/>
      <family val="1"/>
      <charset val="162"/>
    </font>
    <font>
      <sz val="16"/>
      <color theme="1"/>
      <name val="Palatino Linotype"/>
      <family val="1"/>
      <charset val="162"/>
    </font>
    <font>
      <sz val="13"/>
      <color theme="1"/>
      <name val="Palatino Linotype"/>
      <family val="1"/>
      <charset val="162"/>
    </font>
    <font>
      <b/>
      <sz val="12"/>
      <color theme="1"/>
      <name val="Palatino Linotype"/>
      <family val="1"/>
      <charset val="162"/>
    </font>
    <font>
      <sz val="11"/>
      <color theme="1"/>
      <name val="Palatino Linotype"/>
      <family val="1"/>
      <charset val="162"/>
    </font>
    <font>
      <sz val="10"/>
      <color theme="1"/>
      <name val="Palatino Linotype"/>
      <family val="1"/>
      <charset val="162"/>
    </font>
    <font>
      <b/>
      <sz val="11"/>
      <color theme="1"/>
      <name val="Palatino Linotype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0" fillId="0" borderId="0" xfId="0" applyFont="1"/>
    <xf numFmtId="164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1" fillId="0" borderId="1" xfId="0" applyFont="1" applyBorder="1"/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left"/>
    </xf>
    <xf numFmtId="0" fontId="10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30"/>
  <sheetViews>
    <sheetView tabSelected="1" topLeftCell="C4" workbookViewId="0">
      <selection activeCell="D26" sqref="D26"/>
    </sheetView>
  </sheetViews>
  <sheetFormatPr defaultRowHeight="18"/>
  <cols>
    <col min="1" max="2" width="9.140625" style="1"/>
    <col min="3" max="3" width="41" style="1" customWidth="1"/>
    <col min="4" max="4" width="26.28515625" style="1" customWidth="1"/>
    <col min="5" max="5" width="2.28515625" style="1" customWidth="1"/>
    <col min="6" max="6" width="49.42578125" style="1" bestFit="1" customWidth="1"/>
    <col min="7" max="7" width="24" style="1" customWidth="1"/>
    <col min="8" max="16384" width="9.140625" style="1"/>
  </cols>
  <sheetData>
    <row r="3" spans="3:7">
      <c r="C3" s="39" t="s">
        <v>7</v>
      </c>
      <c r="D3" s="39"/>
      <c r="E3" s="39"/>
      <c r="F3" s="39"/>
      <c r="G3" s="39"/>
    </row>
    <row r="4" spans="3:7" ht="21.75" customHeight="1">
      <c r="C4" s="39" t="s">
        <v>22</v>
      </c>
      <c r="D4" s="39"/>
      <c r="E4" s="39"/>
      <c r="F4" s="39"/>
      <c r="G4" s="39"/>
    </row>
    <row r="5" spans="3:7" ht="15" customHeight="1">
      <c r="C5" s="39" t="s">
        <v>6</v>
      </c>
      <c r="D5" s="39"/>
      <c r="E5" s="39"/>
      <c r="F5" s="39"/>
      <c r="G5" s="39"/>
    </row>
    <row r="6" spans="3:7" ht="14.25" customHeight="1">
      <c r="C6" s="2"/>
      <c r="D6" s="2"/>
      <c r="E6" s="2"/>
      <c r="F6" s="2"/>
      <c r="G6" s="2"/>
    </row>
    <row r="7" spans="3:7" ht="20.100000000000001" customHeight="1">
      <c r="C7" s="24" t="s">
        <v>0</v>
      </c>
      <c r="D7" s="25"/>
      <c r="E7" s="9"/>
      <c r="F7" s="24" t="s">
        <v>1</v>
      </c>
      <c r="G7" s="25"/>
    </row>
    <row r="8" spans="3:7" ht="20.100000000000001" customHeight="1">
      <c r="C8" s="21"/>
      <c r="D8" s="22"/>
      <c r="E8" s="3"/>
      <c r="F8" s="21"/>
      <c r="G8" s="22"/>
    </row>
    <row r="9" spans="3:7" ht="20.100000000000001" customHeight="1">
      <c r="C9" s="13" t="s">
        <v>3</v>
      </c>
      <c r="D9" s="15">
        <v>3344391.76</v>
      </c>
      <c r="E9" s="3"/>
      <c r="F9" s="13" t="s">
        <v>4</v>
      </c>
      <c r="G9" s="14">
        <v>1134100.8700000001</v>
      </c>
    </row>
    <row r="10" spans="3:7" ht="20.100000000000001" customHeight="1">
      <c r="C10" s="13" t="s">
        <v>23</v>
      </c>
      <c r="D10" s="15">
        <v>2000</v>
      </c>
      <c r="E10" s="3"/>
      <c r="F10" s="13" t="s">
        <v>26</v>
      </c>
      <c r="G10" s="14">
        <v>2640</v>
      </c>
    </row>
    <row r="11" spans="3:7" ht="20.100000000000001" customHeight="1">
      <c r="C11" s="13" t="s">
        <v>25</v>
      </c>
      <c r="D11" s="15">
        <v>195748.79</v>
      </c>
      <c r="E11" s="3"/>
      <c r="F11" s="13" t="s">
        <v>27</v>
      </c>
      <c r="G11" s="14">
        <v>5225.5200000000004</v>
      </c>
    </row>
    <row r="12" spans="3:7" ht="20.100000000000001" customHeight="1">
      <c r="C12" s="13" t="s">
        <v>24</v>
      </c>
      <c r="D12" s="15">
        <v>116632.8</v>
      </c>
      <c r="E12" s="3"/>
      <c r="F12" s="16" t="s">
        <v>28</v>
      </c>
      <c r="G12" s="14">
        <v>9698.74</v>
      </c>
    </row>
    <row r="13" spans="3:7" ht="20.100000000000001" customHeight="1">
      <c r="C13" s="13" t="s">
        <v>50</v>
      </c>
      <c r="D13" s="15">
        <v>759691.29</v>
      </c>
      <c r="E13" s="3"/>
      <c r="F13" s="16" t="s">
        <v>29</v>
      </c>
      <c r="G13" s="14">
        <v>1942</v>
      </c>
    </row>
    <row r="14" spans="3:7" ht="20.100000000000001" customHeight="1">
      <c r="C14" s="13"/>
      <c r="D14" s="15"/>
      <c r="E14" s="3"/>
      <c r="F14" s="13" t="s">
        <v>30</v>
      </c>
      <c r="G14" s="14">
        <v>130853.14</v>
      </c>
    </row>
    <row r="15" spans="3:7" ht="20.100000000000001" customHeight="1">
      <c r="C15" s="13"/>
      <c r="D15" s="15"/>
      <c r="E15" s="3"/>
      <c r="F15" s="13" t="s">
        <v>31</v>
      </c>
      <c r="G15" s="14">
        <v>20015.62</v>
      </c>
    </row>
    <row r="16" spans="3:7" ht="20.100000000000001" customHeight="1">
      <c r="C16" s="13"/>
      <c r="D16" s="15"/>
      <c r="E16" s="3"/>
      <c r="F16" s="16" t="s">
        <v>32</v>
      </c>
      <c r="G16" s="14">
        <v>19973.12</v>
      </c>
    </row>
    <row r="17" spans="3:7" ht="20.100000000000001" customHeight="1">
      <c r="C17" s="13"/>
      <c r="D17" s="15"/>
      <c r="E17" s="3"/>
      <c r="F17" s="16" t="s">
        <v>39</v>
      </c>
      <c r="G17" s="14">
        <v>248860.24</v>
      </c>
    </row>
    <row r="18" spans="3:7" ht="20.100000000000001" customHeight="1">
      <c r="C18" s="13"/>
      <c r="D18" s="15"/>
      <c r="E18" s="3"/>
      <c r="F18" s="16" t="s">
        <v>33</v>
      </c>
      <c r="G18" s="14">
        <v>14418.5</v>
      </c>
    </row>
    <row r="19" spans="3:7" ht="20.100000000000001" customHeight="1">
      <c r="C19" s="13"/>
      <c r="D19" s="15"/>
      <c r="E19" s="3"/>
      <c r="F19" s="13" t="s">
        <v>35</v>
      </c>
      <c r="G19" s="14">
        <v>182585.26</v>
      </c>
    </row>
    <row r="20" spans="3:7" ht="20.100000000000001" customHeight="1">
      <c r="C20" s="13"/>
      <c r="D20" s="15"/>
      <c r="E20" s="3"/>
      <c r="F20" s="13" t="s">
        <v>34</v>
      </c>
      <c r="G20" s="14">
        <v>2422.12</v>
      </c>
    </row>
    <row r="21" spans="3:7" ht="20.100000000000001" customHeight="1">
      <c r="C21" s="13"/>
      <c r="D21" s="15"/>
      <c r="E21" s="3"/>
      <c r="F21" s="27" t="s">
        <v>37</v>
      </c>
      <c r="G21" s="14">
        <v>749238.9</v>
      </c>
    </row>
    <row r="22" spans="3:7" ht="20.100000000000001" customHeight="1">
      <c r="C22" s="13"/>
      <c r="D22" s="15"/>
      <c r="E22" s="3"/>
      <c r="F22" s="4" t="s">
        <v>38</v>
      </c>
      <c r="G22" s="14">
        <v>26320.31</v>
      </c>
    </row>
    <row r="23" spans="3:7" ht="20.100000000000001" customHeight="1">
      <c r="C23" s="5"/>
      <c r="D23" s="6"/>
      <c r="E23" s="7"/>
      <c r="F23" s="5" t="s">
        <v>36</v>
      </c>
      <c r="G23" s="26">
        <v>11795.59</v>
      </c>
    </row>
    <row r="24" spans="3:7" ht="20.100000000000001" customHeight="1">
      <c r="C24" s="10" t="s">
        <v>2</v>
      </c>
      <c r="D24" s="11">
        <f>SUM(D9:D22)</f>
        <v>4418464.6399999997</v>
      </c>
      <c r="E24" s="12"/>
      <c r="F24" s="10" t="s">
        <v>2</v>
      </c>
      <c r="G24" s="11">
        <f>SUM(G9:G23)</f>
        <v>2560089.9300000002</v>
      </c>
    </row>
    <row r="26" spans="3:7">
      <c r="D26" s="37" t="s">
        <v>53</v>
      </c>
    </row>
    <row r="28" spans="3:7">
      <c r="C28" s="37" t="s">
        <v>44</v>
      </c>
      <c r="D28" s="37"/>
      <c r="E28" s="37"/>
      <c r="F28" s="17" t="s">
        <v>46</v>
      </c>
    </row>
    <row r="29" spans="3:7">
      <c r="C29" s="37" t="s">
        <v>45</v>
      </c>
      <c r="D29" s="37"/>
      <c r="E29" s="37"/>
      <c r="F29" s="17" t="s">
        <v>47</v>
      </c>
    </row>
    <row r="30" spans="3:7">
      <c r="C30" s="37"/>
      <c r="D30" s="37"/>
      <c r="E30" s="37"/>
      <c r="F30" s="37"/>
    </row>
  </sheetData>
  <mergeCells count="7">
    <mergeCell ref="C8:D8"/>
    <mergeCell ref="F8:G8"/>
    <mergeCell ref="C3:G3"/>
    <mergeCell ref="C4:G4"/>
    <mergeCell ref="C5:G5"/>
    <mergeCell ref="C7:D7"/>
    <mergeCell ref="F7:G7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2"/>
  <sheetViews>
    <sheetView workbookViewId="0">
      <selection activeCell="D9" sqref="D9"/>
    </sheetView>
  </sheetViews>
  <sheetFormatPr defaultRowHeight="18"/>
  <cols>
    <col min="1" max="2" width="9.140625" style="1"/>
    <col min="3" max="3" width="41" style="1" customWidth="1"/>
    <col min="4" max="4" width="24.7109375" style="1" customWidth="1"/>
    <col min="5" max="5" width="2.28515625" style="1" customWidth="1"/>
    <col min="6" max="6" width="44.140625" style="1" customWidth="1"/>
    <col min="7" max="7" width="25.42578125" style="1" customWidth="1"/>
    <col min="8" max="16384" width="9.140625" style="1"/>
  </cols>
  <sheetData>
    <row r="2" spans="3:7" ht="17.25" customHeight="1"/>
    <row r="3" spans="3:7" ht="25.5">
      <c r="C3" s="23" t="s">
        <v>7</v>
      </c>
      <c r="D3" s="23"/>
      <c r="E3" s="23"/>
      <c r="F3" s="23"/>
      <c r="G3" s="23"/>
    </row>
    <row r="4" spans="3:7" ht="30.75" customHeight="1">
      <c r="C4" s="23" t="s">
        <v>21</v>
      </c>
      <c r="D4" s="23"/>
      <c r="E4" s="23"/>
      <c r="F4" s="23"/>
      <c r="G4" s="23"/>
    </row>
    <row r="5" spans="3:7" ht="30.75" customHeight="1">
      <c r="C5" s="23" t="s">
        <v>8</v>
      </c>
      <c r="D5" s="23"/>
      <c r="E5" s="23"/>
      <c r="F5" s="23"/>
      <c r="G5" s="23"/>
    </row>
    <row r="6" spans="3:7" ht="14.25" customHeight="1">
      <c r="C6" s="2"/>
      <c r="D6" s="2"/>
      <c r="E6" s="2"/>
      <c r="F6" s="2"/>
      <c r="G6" s="2"/>
    </row>
    <row r="7" spans="3:7" ht="38.25" customHeight="1">
      <c r="C7" s="24" t="s">
        <v>0</v>
      </c>
      <c r="D7" s="25"/>
      <c r="E7" s="9"/>
      <c r="F7" s="24" t="s">
        <v>1</v>
      </c>
      <c r="G7" s="25"/>
    </row>
    <row r="8" spans="3:7" ht="12" customHeight="1">
      <c r="C8" s="21"/>
      <c r="D8" s="22"/>
      <c r="E8" s="3"/>
      <c r="F8" s="21"/>
      <c r="G8" s="22"/>
    </row>
    <row r="9" spans="3:7" ht="36" customHeight="1">
      <c r="C9" s="13" t="s">
        <v>9</v>
      </c>
      <c r="D9" s="15"/>
      <c r="E9" s="3"/>
      <c r="F9" s="13" t="s">
        <v>4</v>
      </c>
      <c r="G9" s="15"/>
    </row>
    <row r="10" spans="3:7" ht="36" customHeight="1">
      <c r="C10" s="13" t="s">
        <v>10</v>
      </c>
      <c r="D10" s="15"/>
      <c r="E10" s="3"/>
      <c r="F10" s="13" t="s">
        <v>19</v>
      </c>
      <c r="G10" s="14"/>
    </row>
    <row r="11" spans="3:7" ht="36" customHeight="1">
      <c r="C11" s="13" t="s">
        <v>11</v>
      </c>
      <c r="D11" s="15"/>
      <c r="E11" s="3"/>
      <c r="F11" s="13" t="s">
        <v>5</v>
      </c>
      <c r="G11" s="14"/>
    </row>
    <row r="12" spans="3:7" ht="36" customHeight="1">
      <c r="C12" s="13"/>
      <c r="D12" s="15"/>
      <c r="E12" s="3"/>
      <c r="F12" s="16" t="s">
        <v>15</v>
      </c>
      <c r="G12" s="14"/>
    </row>
    <row r="13" spans="3:7" ht="36" customHeight="1">
      <c r="C13" s="13"/>
      <c r="D13" s="15"/>
      <c r="E13" s="3"/>
      <c r="F13" s="13" t="s">
        <v>16</v>
      </c>
      <c r="G13" s="14"/>
    </row>
    <row r="14" spans="3:7" ht="36" customHeight="1">
      <c r="C14" s="13"/>
      <c r="D14" s="15"/>
      <c r="E14" s="3"/>
      <c r="F14" s="16" t="s">
        <v>12</v>
      </c>
      <c r="G14" s="14"/>
    </row>
    <row r="15" spans="3:7" ht="36" customHeight="1">
      <c r="C15" s="13"/>
      <c r="D15" s="15"/>
      <c r="E15" s="3"/>
      <c r="F15" s="16" t="s">
        <v>18</v>
      </c>
      <c r="G15" s="14"/>
    </row>
    <row r="16" spans="3:7" ht="36" customHeight="1">
      <c r="C16" s="13"/>
      <c r="D16" s="15"/>
      <c r="E16" s="3"/>
      <c r="F16" s="16" t="s">
        <v>13</v>
      </c>
      <c r="G16" s="14"/>
    </row>
    <row r="17" spans="3:7" ht="36" customHeight="1">
      <c r="C17" s="13"/>
      <c r="D17" s="15"/>
      <c r="E17" s="3"/>
      <c r="F17" s="13" t="s">
        <v>14</v>
      </c>
      <c r="G17" s="14"/>
    </row>
    <row r="18" spans="3:7" ht="24" customHeight="1">
      <c r="C18" s="13"/>
      <c r="D18" s="15"/>
      <c r="E18" s="3"/>
      <c r="F18" s="13" t="s">
        <v>20</v>
      </c>
      <c r="G18" s="15"/>
    </row>
    <row r="19" spans="3:7" ht="9.75" customHeight="1">
      <c r="C19" s="5"/>
      <c r="D19" s="6"/>
      <c r="E19" s="7"/>
      <c r="F19" s="5"/>
      <c r="G19" s="8"/>
    </row>
    <row r="20" spans="3:7" ht="38.25" customHeight="1">
      <c r="C20" s="10" t="s">
        <v>2</v>
      </c>
      <c r="D20" s="11"/>
      <c r="E20" s="12"/>
      <c r="F20" s="10" t="s">
        <v>2</v>
      </c>
      <c r="G20" s="11"/>
    </row>
    <row r="22" spans="3:7" ht="21">
      <c r="F22" s="17" t="s">
        <v>17</v>
      </c>
      <c r="G22" s="18">
        <f>SUM(G20-D20)</f>
        <v>0</v>
      </c>
    </row>
  </sheetData>
  <mergeCells count="7">
    <mergeCell ref="C8:D8"/>
    <mergeCell ref="F8:G8"/>
    <mergeCell ref="C3:G3"/>
    <mergeCell ref="C4:G4"/>
    <mergeCell ref="C5:G5"/>
    <mergeCell ref="C7:D7"/>
    <mergeCell ref="F7:G7"/>
  </mergeCells>
  <printOptions horizontalCentered="1" verticalCentered="1"/>
  <pageMargins left="0" right="0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C22" sqref="C22:D22"/>
    </sheetView>
  </sheetViews>
  <sheetFormatPr defaultRowHeight="20.100000000000001" customHeight="1"/>
  <cols>
    <col min="1" max="1" width="27.5703125" bestFit="1" customWidth="1"/>
    <col min="2" max="2" width="20.140625" bestFit="1" customWidth="1"/>
    <col min="4" max="4" width="41.7109375" customWidth="1"/>
    <col min="5" max="5" width="16" style="33" customWidth="1"/>
  </cols>
  <sheetData>
    <row r="1" spans="1:5" ht="28.5" customHeight="1">
      <c r="A1" s="41" t="s">
        <v>7</v>
      </c>
      <c r="B1" s="41"/>
      <c r="C1" s="41"/>
      <c r="D1" s="41"/>
      <c r="E1" s="41"/>
    </row>
    <row r="2" spans="1:5" ht="20.100000000000001" customHeight="1">
      <c r="A2" s="41" t="s">
        <v>40</v>
      </c>
      <c r="B2" s="41"/>
      <c r="C2" s="41"/>
      <c r="D2" s="41"/>
      <c r="E2" s="41"/>
    </row>
    <row r="3" spans="1:5" ht="20.100000000000001" customHeight="1">
      <c r="A3" s="41" t="s">
        <v>6</v>
      </c>
      <c r="B3" s="41"/>
      <c r="C3" s="41"/>
      <c r="D3" s="41"/>
      <c r="E3" s="41"/>
    </row>
    <row r="4" spans="1:5" ht="20.100000000000001" customHeight="1">
      <c r="A4" s="44" t="s">
        <v>0</v>
      </c>
      <c r="B4" s="44"/>
      <c r="C4" s="9"/>
      <c r="D4" s="24" t="s">
        <v>1</v>
      </c>
      <c r="E4" s="25"/>
    </row>
    <row r="5" spans="1:5" ht="20.100000000000001" customHeight="1">
      <c r="A5" s="45"/>
      <c r="B5" s="45"/>
      <c r="C5" s="3"/>
      <c r="D5" s="21"/>
      <c r="E5" s="22"/>
    </row>
    <row r="6" spans="1:5" ht="20.100000000000001" customHeight="1">
      <c r="A6" s="38" t="s">
        <v>48</v>
      </c>
      <c r="B6" s="42">
        <v>1858408.44</v>
      </c>
      <c r="C6" s="3"/>
      <c r="D6" s="19"/>
      <c r="E6" s="20"/>
    </row>
    <row r="7" spans="1:5" ht="20.100000000000001" customHeight="1">
      <c r="A7" s="27" t="s">
        <v>3</v>
      </c>
      <c r="B7" s="34">
        <v>44560</v>
      </c>
      <c r="C7" s="3"/>
      <c r="D7" s="27" t="s">
        <v>4</v>
      </c>
      <c r="E7" s="29">
        <v>633219.48</v>
      </c>
    </row>
    <row r="8" spans="1:5" ht="20.100000000000001" customHeight="1">
      <c r="A8" s="27" t="s">
        <v>43</v>
      </c>
      <c r="B8" s="34">
        <v>158709.99</v>
      </c>
      <c r="C8" s="3"/>
      <c r="D8" s="27" t="s">
        <v>41</v>
      </c>
      <c r="E8" s="29">
        <v>19800</v>
      </c>
    </row>
    <row r="9" spans="1:5" ht="20.100000000000001" customHeight="1">
      <c r="A9" s="27" t="s">
        <v>25</v>
      </c>
      <c r="B9" s="34">
        <v>191651.74</v>
      </c>
      <c r="C9" s="3"/>
      <c r="D9" s="27" t="s">
        <v>29</v>
      </c>
      <c r="E9" s="29">
        <v>200.75</v>
      </c>
    </row>
    <row r="10" spans="1:5" ht="20.100000000000001" customHeight="1">
      <c r="A10" s="27" t="s">
        <v>24</v>
      </c>
      <c r="B10" s="34">
        <v>92010.32</v>
      </c>
      <c r="C10" s="3"/>
      <c r="D10" s="36" t="s">
        <v>28</v>
      </c>
      <c r="E10" s="29">
        <v>10327.540000000001</v>
      </c>
    </row>
    <row r="11" spans="1:5" ht="20.100000000000001" customHeight="1">
      <c r="A11" s="38"/>
      <c r="B11" s="42"/>
      <c r="C11" s="3"/>
      <c r="D11" s="36" t="s">
        <v>36</v>
      </c>
      <c r="E11" s="29">
        <v>687.11</v>
      </c>
    </row>
    <row r="12" spans="1:5" ht="20.100000000000001" customHeight="1">
      <c r="A12" s="27"/>
      <c r="B12" s="34"/>
      <c r="C12" s="3"/>
      <c r="D12" s="27" t="s">
        <v>30</v>
      </c>
      <c r="E12" s="29">
        <v>48555.68</v>
      </c>
    </row>
    <row r="13" spans="1:5" ht="20.100000000000001" customHeight="1">
      <c r="A13" s="27"/>
      <c r="B13" s="34"/>
      <c r="C13" s="3"/>
      <c r="D13" s="36" t="s">
        <v>32</v>
      </c>
      <c r="E13" s="29">
        <v>51510.68</v>
      </c>
    </row>
    <row r="14" spans="1:5" ht="20.100000000000001" customHeight="1">
      <c r="A14" s="27"/>
      <c r="B14" s="34"/>
      <c r="C14" s="3"/>
      <c r="D14" s="36" t="s">
        <v>39</v>
      </c>
      <c r="E14" s="29">
        <v>130241.82</v>
      </c>
    </row>
    <row r="15" spans="1:5" ht="20.100000000000001" customHeight="1">
      <c r="A15" s="27"/>
      <c r="B15" s="34"/>
      <c r="C15" s="3"/>
      <c r="D15" s="36" t="s">
        <v>42</v>
      </c>
      <c r="E15" s="29">
        <v>9582.57</v>
      </c>
    </row>
    <row r="16" spans="1:5" ht="20.100000000000001" customHeight="1">
      <c r="A16" s="27"/>
      <c r="B16" s="34"/>
      <c r="C16" s="3"/>
      <c r="D16" s="28" t="s">
        <v>35</v>
      </c>
      <c r="E16" s="29">
        <v>8751</v>
      </c>
    </row>
    <row r="17" spans="1:5" ht="20.100000000000001" customHeight="1">
      <c r="A17" s="27"/>
      <c r="B17" s="34"/>
      <c r="C17" s="3"/>
      <c r="D17" s="28" t="s">
        <v>37</v>
      </c>
      <c r="E17" s="29">
        <v>58220</v>
      </c>
    </row>
    <row r="18" spans="1:5" ht="20.100000000000001" customHeight="1">
      <c r="A18" s="27"/>
      <c r="B18" s="34"/>
      <c r="C18" s="3"/>
      <c r="D18" s="27" t="s">
        <v>38</v>
      </c>
      <c r="E18" s="29">
        <v>17280</v>
      </c>
    </row>
    <row r="19" spans="1:5" ht="20.100000000000001" customHeight="1">
      <c r="A19" s="27"/>
      <c r="B19" s="46"/>
      <c r="C19" s="7"/>
      <c r="D19" s="5"/>
      <c r="E19" s="30"/>
    </row>
    <row r="20" spans="1:5" ht="20.100000000000001" customHeight="1">
      <c r="A20" s="35" t="s">
        <v>2</v>
      </c>
      <c r="B20" s="31">
        <f>SUM(B6:B15)</f>
        <v>2345340.4899999998</v>
      </c>
      <c r="C20" s="12"/>
      <c r="D20" s="10" t="s">
        <v>2</v>
      </c>
      <c r="E20" s="31">
        <f>SUM(E7:E19)</f>
        <v>988376.63</v>
      </c>
    </row>
    <row r="21" spans="1:5" ht="20.100000000000001" customHeight="1">
      <c r="A21" s="1"/>
      <c r="B21" s="40"/>
      <c r="C21" s="1"/>
      <c r="D21" s="1"/>
      <c r="E21" s="32"/>
    </row>
    <row r="22" spans="1:5" ht="20.100000000000001" customHeight="1">
      <c r="A22" s="37" t="s">
        <v>51</v>
      </c>
      <c r="B22" s="43" t="s">
        <v>49</v>
      </c>
      <c r="C22" s="1" t="s">
        <v>52</v>
      </c>
      <c r="D22" s="1"/>
      <c r="E22" s="32"/>
    </row>
    <row r="23" spans="1:5" ht="20.100000000000001" customHeight="1">
      <c r="A23" s="1"/>
      <c r="B23" s="40"/>
      <c r="C23" s="1"/>
      <c r="D23" s="1"/>
      <c r="E23" s="32"/>
    </row>
    <row r="24" spans="1:5" ht="19.5" hidden="1" customHeight="1"/>
    <row r="27" spans="1:5" ht="20.100000000000001" customHeight="1">
      <c r="A27" s="37" t="s">
        <v>44</v>
      </c>
      <c r="B27" s="37"/>
      <c r="C27" s="37"/>
      <c r="D27" s="37" t="s">
        <v>46</v>
      </c>
      <c r="E27" s="1"/>
    </row>
    <row r="28" spans="1:5" ht="20.100000000000001" customHeight="1">
      <c r="A28" s="37" t="s">
        <v>45</v>
      </c>
      <c r="B28" s="37"/>
      <c r="C28" s="37"/>
      <c r="D28" s="37" t="s">
        <v>47</v>
      </c>
      <c r="E28" s="1"/>
    </row>
  </sheetData>
  <mergeCells count="7">
    <mergeCell ref="A1:E1"/>
    <mergeCell ref="A2:E2"/>
    <mergeCell ref="A3:E3"/>
    <mergeCell ref="A4:B4"/>
    <mergeCell ref="D4:E4"/>
    <mergeCell ref="A5:B5"/>
    <mergeCell ref="D5:E5"/>
  </mergeCells>
  <printOptions horizontalCentered="1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Bilanço</vt:lpstr>
      <vt:lpstr>Tahmini Bütçe</vt:lpstr>
      <vt:lpstr>BİLANÇO 2024</vt:lpstr>
      <vt:lpstr>Bilanço!Yazdırma_Alanı</vt:lpstr>
      <vt:lpstr>'BİLANÇO 2024'!Yazdırma_Alanı</vt:lpstr>
      <vt:lpstr>'Tahmini Bütçe'!Yazdırma_Alanı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2024-04-16T14:22:00Z</dcterms:modified>
</cp:coreProperties>
</file>